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euhand\V\veb.ch (2241)\Dauerakten\Seminar STAF 2019\Materialien\für Teilnehmer\"/>
    </mc:Choice>
  </mc:AlternateContent>
  <bookViews>
    <workbookView xWindow="0" yWindow="0" windowWidth="11436" windowHeight="8832"/>
  </bookViews>
  <sheets>
    <sheet name="Tabelle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J17" i="1" l="1"/>
</calcChain>
</file>

<file path=xl/sharedStrings.xml><?xml version="1.0" encoding="utf-8"?>
<sst xmlns="http://schemas.openxmlformats.org/spreadsheetml/2006/main" count="34" uniqueCount="29">
  <si>
    <t>Mandant, Ort</t>
  </si>
  <si>
    <t>Nexusquotient</t>
  </si>
  <si>
    <t xml:space="preserve">a </t>
  </si>
  <si>
    <t xml:space="preserve">b </t>
  </si>
  <si>
    <t xml:space="preserve">c </t>
  </si>
  <si>
    <t xml:space="preserve">d </t>
  </si>
  <si>
    <t>963 OR, Geschäftsbetrieben und Betriebsstätten im Ausland angefallenen</t>
  </si>
  <si>
    <t>=</t>
  </si>
  <si>
    <t>sämtlicher dem Patent, vergleichbaren Recht oder Produkt zurechenbarer, bisher</t>
  </si>
  <si>
    <t>angefallener Aufwand für F &amp; E, welche die steuerpflichtige Person selbst im</t>
  </si>
  <si>
    <t>Inland durchgeführt hat</t>
  </si>
  <si>
    <t>sämtlicher dem Patent, vergleichbaren Recht oder Produkt zurechenbarer, bei</t>
  </si>
  <si>
    <t>unabhängige Dritte im Inland oder Ausland durchgeführt haben</t>
  </si>
  <si>
    <t xml:space="preserve">sämtlicher bisher angefallener Aufwand für den Erwerb von Patenten und </t>
  </si>
  <si>
    <t>ergleichbaren Rechten, die in einem Produkt enthalten sind</t>
  </si>
  <si>
    <t>sämtlicher dem Patent, vergleichbaren Recht oder Produkt zurechenbarer,</t>
  </si>
  <si>
    <t>Faktor zur Abgeltung des tatsächlich bei Konzerngesellschaften nach Art.</t>
  </si>
  <si>
    <t>Aufwands für F &amp; E</t>
  </si>
  <si>
    <t>die Konzerngesellschaften nach Art. 963 OR im Inland oder</t>
  </si>
  <si>
    <t>der steuerpflichtigen Person bisher angefallener Aufwand für F &amp; E,</t>
  </si>
  <si>
    <t>bei der steuerpflichtigen Person bisher angefallener Aufwand für F &amp; E,</t>
  </si>
  <si>
    <t>Betriebsstätten im Ausland durchgeführt haben</t>
  </si>
  <si>
    <t xml:space="preserve">die Konzerngesellschaften nach Art. 963 OR, Geschäftsbetriebe und </t>
  </si>
  <si>
    <t>(a + b) * 130 %</t>
  </si>
  <si>
    <t>a + b + c + d</t>
  </si>
  <si>
    <t xml:space="preserve">Der Nexusquotient beträgt höchstens 100 Prozent. Er berechnet sich pro Produkt und Steuerperiode </t>
  </si>
  <si>
    <t>nach der folgenden Formel:</t>
  </si>
  <si>
    <t>Art. 24b StHG und bspw. § 68 StG AG</t>
  </si>
  <si>
    <t>ITERA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</si>
</sst>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Times New Roman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1" applyFont="1" applyBorder="1" applyAlignment="1">
      <alignment horizontal="right" vertical="center"/>
    </xf>
    <xf numFmtId="9" fontId="0" fillId="0" borderId="2" xfId="1" applyFont="1" applyBorder="1" applyAlignment="1">
      <alignment horizontal="right" vertical="center"/>
    </xf>
    <xf numFmtId="9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38100</xdr:rowOff>
    </xdr:from>
    <xdr:to>
      <xdr:col>9</xdr:col>
      <xdr:colOff>714375</xdr:colOff>
      <xdr:row>1</xdr:row>
      <xdr:rowOff>109669</xdr:rowOff>
    </xdr:to>
    <xdr:pic>
      <xdr:nvPicPr>
        <xdr:cNvPr id="2" name="Grafik 1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" y="38100"/>
          <a:ext cx="638175" cy="24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/>
  </sheetViews>
  <sheetFormatPr baseColWidth="10" defaultRowHeight="13.8" x14ac:dyDescent="0.25"/>
  <cols>
    <col min="1" max="3" width="2.88671875" customWidth="1"/>
    <col min="4" max="10" width="11.109375" customWidth="1"/>
  </cols>
  <sheetData>
    <row r="1" spans="1:10" s="2" customFormat="1" x14ac:dyDescent="0.25">
      <c r="A1" s="16" t="s">
        <v>28</v>
      </c>
      <c r="B1" s="1"/>
      <c r="C1" s="1"/>
    </row>
    <row r="2" spans="1:10" s="2" customFormat="1" x14ac:dyDescent="0.25">
      <c r="A2" s="3"/>
      <c r="B2" s="3"/>
      <c r="C2" s="3"/>
      <c r="D2" s="4"/>
      <c r="E2" s="4"/>
      <c r="F2" s="4"/>
      <c r="G2" s="4"/>
      <c r="H2" s="4"/>
      <c r="I2" s="4"/>
      <c r="J2" s="4"/>
    </row>
    <row r="3" spans="1:10" s="2" customFormat="1" x14ac:dyDescent="0.25"/>
    <row r="4" spans="1:10" s="2" customFormat="1" x14ac:dyDescent="0.25"/>
    <row r="5" spans="1:10" s="2" customFormat="1" x14ac:dyDescent="0.25">
      <c r="A5" s="1" t="s">
        <v>0</v>
      </c>
    </row>
    <row r="6" spans="1:10" s="2" customFormat="1" x14ac:dyDescent="0.25"/>
    <row r="8" spans="1:10" ht="15" x14ac:dyDescent="0.25">
      <c r="A8" s="6" t="s">
        <v>1</v>
      </c>
      <c r="E8" s="7">
        <v>2020</v>
      </c>
    </row>
    <row r="9" spans="1:10" x14ac:dyDescent="0.25">
      <c r="A9" s="6"/>
      <c r="B9" t="s">
        <v>27</v>
      </c>
      <c r="E9" s="7"/>
    </row>
    <row r="10" spans="1:10" ht="15" x14ac:dyDescent="0.25">
      <c r="A10" s="6"/>
      <c r="E10" s="7"/>
    </row>
    <row r="13" spans="1:10" x14ac:dyDescent="0.25">
      <c r="A13" t="s">
        <v>25</v>
      </c>
    </row>
    <row r="14" spans="1:10" ht="13.95" x14ac:dyDescent="0.25">
      <c r="B14" t="s">
        <v>26</v>
      </c>
    </row>
    <row r="17" spans="1:10" x14ac:dyDescent="0.25">
      <c r="D17" s="13" t="s">
        <v>23</v>
      </c>
      <c r="E17" s="13"/>
      <c r="F17" s="15" t="s">
        <v>7</v>
      </c>
      <c r="G17" s="9">
        <f>(J23+J27) * 130 %</f>
        <v>1430000</v>
      </c>
      <c r="H17" s="15" t="s">
        <v>7</v>
      </c>
      <c r="J17" s="10">
        <f>G17/G18</f>
        <v>0.59583333333333333</v>
      </c>
    </row>
    <row r="18" spans="1:10" ht="14.4" thickBot="1" x14ac:dyDescent="0.3">
      <c r="D18" s="14" t="s">
        <v>24</v>
      </c>
      <c r="E18" s="14"/>
      <c r="F18" s="15"/>
      <c r="G18" s="8">
        <f>SUM(J23,J27,J29,J33)</f>
        <v>2400000</v>
      </c>
      <c r="H18" s="15"/>
      <c r="J18" s="11"/>
    </row>
    <row r="19" spans="1:10" ht="14.4" thickTop="1" x14ac:dyDescent="0.25"/>
    <row r="21" spans="1:10" x14ac:dyDescent="0.25">
      <c r="A21" t="s">
        <v>2</v>
      </c>
      <c r="B21" t="s">
        <v>7</v>
      </c>
      <c r="C21" t="s">
        <v>8</v>
      </c>
    </row>
    <row r="22" spans="1:10" x14ac:dyDescent="0.25">
      <c r="C22" t="s">
        <v>9</v>
      </c>
    </row>
    <row r="23" spans="1:10" x14ac:dyDescent="0.25">
      <c r="C23" t="s">
        <v>10</v>
      </c>
      <c r="J23" s="5">
        <v>900000</v>
      </c>
    </row>
    <row r="24" spans="1:10" x14ac:dyDescent="0.25">
      <c r="A24" t="s">
        <v>3</v>
      </c>
      <c r="B24" t="s">
        <v>7</v>
      </c>
      <c r="C24" t="s">
        <v>11</v>
      </c>
    </row>
    <row r="25" spans="1:10" x14ac:dyDescent="0.25">
      <c r="C25" t="s">
        <v>19</v>
      </c>
    </row>
    <row r="26" spans="1:10" ht="13.95" x14ac:dyDescent="0.25">
      <c r="C26" t="s">
        <v>18</v>
      </c>
    </row>
    <row r="27" spans="1:10" x14ac:dyDescent="0.25">
      <c r="C27" t="s">
        <v>12</v>
      </c>
      <c r="J27" s="5">
        <v>200000</v>
      </c>
    </row>
    <row r="28" spans="1:10" x14ac:dyDescent="0.25">
      <c r="A28" t="s">
        <v>4</v>
      </c>
      <c r="B28" t="s">
        <v>7</v>
      </c>
      <c r="C28" t="s">
        <v>13</v>
      </c>
    </row>
    <row r="29" spans="1:10" ht="13.95" x14ac:dyDescent="0.25">
      <c r="C29" t="s">
        <v>14</v>
      </c>
      <c r="J29" s="5">
        <v>600000</v>
      </c>
    </row>
    <row r="30" spans="1:10" x14ac:dyDescent="0.25">
      <c r="A30" t="s">
        <v>5</v>
      </c>
      <c r="B30" t="s">
        <v>7</v>
      </c>
      <c r="C30" t="s">
        <v>15</v>
      </c>
    </row>
    <row r="31" spans="1:10" x14ac:dyDescent="0.25">
      <c r="C31" t="s">
        <v>20</v>
      </c>
    </row>
    <row r="32" spans="1:10" x14ac:dyDescent="0.25">
      <c r="C32" t="s">
        <v>22</v>
      </c>
    </row>
    <row r="33" spans="1:10" x14ac:dyDescent="0.25">
      <c r="C33" t="s">
        <v>21</v>
      </c>
      <c r="J33" s="5">
        <v>700000</v>
      </c>
    </row>
    <row r="35" spans="1:10" x14ac:dyDescent="0.25">
      <c r="A35" s="12">
        <v>1.3</v>
      </c>
      <c r="B35" s="12"/>
      <c r="C35" t="s">
        <v>16</v>
      </c>
    </row>
    <row r="36" spans="1:10" x14ac:dyDescent="0.25">
      <c r="C36" t="s">
        <v>6</v>
      </c>
    </row>
    <row r="37" spans="1:10" x14ac:dyDescent="0.25">
      <c r="C37" t="s">
        <v>17</v>
      </c>
    </row>
  </sheetData>
  <mergeCells count="6">
    <mergeCell ref="J17:J18"/>
    <mergeCell ref="A35:B35"/>
    <mergeCell ref="D17:E17"/>
    <mergeCell ref="D18:E18"/>
    <mergeCell ref="F17:F18"/>
    <mergeCell ref="H17:H18"/>
  </mergeCell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cp:lastPrinted>2019-07-01T05:41:50Z</cp:lastPrinted>
  <dcterms:created xsi:type="dcterms:W3CDTF">2019-06-24T07:24:36Z</dcterms:created>
  <dcterms:modified xsi:type="dcterms:W3CDTF">2019-07-08T17:04:40Z</dcterms:modified>
</cp:coreProperties>
</file>